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5580" windowWidth="19095" windowHeight="6615" activeTab="0"/>
  </bookViews>
  <sheets>
    <sheet name="население 02 10 2020 (2)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<sst xmlns="http://schemas.openxmlformats.org/spreadsheetml/2006/main" count="358" uniqueCount="117">
  <si>
    <t>№ п/п</t>
  </si>
  <si>
    <t>Вид собственности</t>
  </si>
  <si>
    <t>Контейнеры (бункеры) для сбора ТКО, установленные на контейнерных площадках для сбора ТКО</t>
  </si>
  <si>
    <t>ПЭТ (бутылки)</t>
  </si>
  <si>
    <t>Количество, шт.</t>
  </si>
  <si>
    <t>Ёмкость, м3</t>
  </si>
  <si>
    <t>ограждение</t>
  </si>
  <si>
    <t>основание</t>
  </si>
  <si>
    <t>габариты (длина,  ширина, высота)</t>
  </si>
  <si>
    <t>полное наименование (для юр лиц), Ф.И.О. (для ИП и физ.лиц)</t>
  </si>
  <si>
    <t>Данные о собственниках мест (площадок) накопления ТКО</t>
  </si>
  <si>
    <t>телефон</t>
  </si>
  <si>
    <t>для юр. лиц - факт. адрес, для ИП и физ.лиц - адрес регистрации по месту жительства</t>
  </si>
  <si>
    <t>Данные о технических характеристиках мест (площадок) накопления ТКО</t>
  </si>
  <si>
    <t>сетка</t>
  </si>
  <si>
    <t>нет</t>
  </si>
  <si>
    <t>широта</t>
  </si>
  <si>
    <t>долгота</t>
  </si>
  <si>
    <t>муниципальная</t>
  </si>
  <si>
    <t>Местоположение</t>
  </si>
  <si>
    <t>Сельское поселение Усень-Ивановский сельсовет муниципального района Белебеевский район Республики Башкортостан</t>
  </si>
  <si>
    <t>Белебеевский район, с. Усень-Ивановское, ул. Гагарина д.101</t>
  </si>
  <si>
    <t>(34786)2-73-38</t>
  </si>
  <si>
    <t>грунт</t>
  </si>
  <si>
    <t>площадь, м2</t>
  </si>
  <si>
    <t>ОГРН/ИНН</t>
  </si>
  <si>
    <t>Данные об источниках образования ТКО, которые складируются в местах (на площадках) накопления ТКО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</si>
  <si>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</si>
  <si>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</si>
  <si>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</si>
  <si>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Наименование</t>
  </si>
  <si>
    <t>Юридический адрес</t>
  </si>
  <si>
    <t>в контейнеры, расположенные на контейнерных площадках</t>
  </si>
  <si>
    <t>1060255000915/0255012980</t>
  </si>
  <si>
    <t>КГО</t>
  </si>
  <si>
    <t>ИЖС</t>
  </si>
  <si>
    <t>СП Усень-Ивановский с/с</t>
  </si>
  <si>
    <t>Приложение</t>
  </si>
  <si>
    <t>ж/б плита</t>
  </si>
  <si>
    <t>с. Усень-Ивановское, ул.Заречная, д. 5</t>
  </si>
  <si>
    <t>с. Усень-Ивановское, ул. М. Цветаевой, д. 26</t>
  </si>
  <si>
    <t>с. Усень-Ивановское, ул. Комсомольская, д.112</t>
  </si>
  <si>
    <t>с. Веровка, ул. Овражная, д. 4</t>
  </si>
  <si>
    <t>с. Веровка, ул. Новая, д. 4</t>
  </si>
  <si>
    <t>д. Красная Заря, ул.Красная Заря, д.7</t>
  </si>
  <si>
    <t>д. Сосновый Бор, ул. Центральная, д. 6/1</t>
  </si>
  <si>
    <t>с. Усень-Ивановское, ул. Комсомольская, д.11</t>
  </si>
  <si>
    <t>2,8х1,5х1,5</t>
  </si>
  <si>
    <t>с. Усень-Ивановское, ул. Комсомольская, д. 84</t>
  </si>
  <si>
    <t>с. Усень-Ивановское, ул. Гагарина, д.132</t>
  </si>
  <si>
    <t>с. Веровка, ул. Выселки, д.16</t>
  </si>
  <si>
    <t>д. Чермасан, ул.Лесная, д.19</t>
  </si>
  <si>
    <t>объект капитального строительства</t>
  </si>
  <si>
    <t>СП Усень-Ивановский сельсовет</t>
  </si>
  <si>
    <t>с. Усень-Ивановское, ул. М. Цветаевой, д. 67 (д.56)</t>
  </si>
  <si>
    <t>54.1896258538124</t>
  </si>
  <si>
    <t>54.3475959866369</t>
  </si>
  <si>
    <t>54.1838959850893</t>
  </si>
  <si>
    <t>54.3459164231573</t>
  </si>
  <si>
    <t>54.1884826710629</t>
  </si>
  <si>
    <t>54.3454343017498</t>
  </si>
  <si>
    <t>54.1829347632702</t>
  </si>
  <si>
    <t>54.3418995941918</t>
  </si>
  <si>
    <t>54.1794385719604</t>
  </si>
  <si>
    <t>54.3389552184757</t>
  </si>
  <si>
    <t>54.1798388199389</t>
  </si>
  <si>
    <t>54.3358365693866</t>
  </si>
  <si>
    <t>с. Усень-Ивановское, ул. Гагарина, д. 91</t>
  </si>
  <si>
    <t>54.1861916234641</t>
  </si>
  <si>
    <t>54.3389678111154</t>
  </si>
  <si>
    <t>с. Усень-Ивановское, ул. Школьная, д.37</t>
  </si>
  <si>
    <t>54.1885737802786</t>
  </si>
  <si>
    <t>54.3360370426742</t>
  </si>
  <si>
    <t>54.1819616752356</t>
  </si>
  <si>
    <t>54.3485569327723</t>
  </si>
  <si>
    <t>54.1646559372292</t>
  </si>
  <si>
    <t>54.5052703576024</t>
  </si>
  <si>
    <t>54.1609185706627</t>
  </si>
  <si>
    <t>54.5106266183417</t>
  </si>
  <si>
    <t>с. Веровка, ул. Веровка, д. 26</t>
  </si>
  <si>
    <t>54.1635075329089</t>
  </si>
  <si>
    <t>54.4985742486538</t>
  </si>
  <si>
    <t>54.1666299666313</t>
  </si>
  <si>
    <t>54.4959479775637</t>
  </si>
  <si>
    <t>54.2366606462063</t>
  </si>
  <si>
    <t>54.323285324604</t>
  </si>
  <si>
    <t>54.2437098261814</t>
  </si>
  <si>
    <t>54.3242959959025</t>
  </si>
  <si>
    <t>54.234795</t>
  </si>
  <si>
    <t>54.440323</t>
  </si>
  <si>
    <t>18476</t>
  </si>
  <si>
    <t>18484</t>
  </si>
  <si>
    <t>18491</t>
  </si>
  <si>
    <t>18501</t>
  </si>
  <si>
    <t>18507</t>
  </si>
  <si>
    <t>18520</t>
  </si>
  <si>
    <t>18527</t>
  </si>
  <si>
    <t>18533</t>
  </si>
  <si>
    <t>18544</t>
  </si>
  <si>
    <t>18552</t>
  </si>
  <si>
    <t>20909</t>
  </si>
  <si>
    <t>20910</t>
  </si>
  <si>
    <t>20911</t>
  </si>
  <si>
    <t>20912</t>
  </si>
  <si>
    <t>20913</t>
  </si>
  <si>
    <t>20914</t>
  </si>
  <si>
    <t>20915</t>
  </si>
  <si>
    <t>31552</t>
  </si>
  <si>
    <t>Часть 1</t>
  </si>
  <si>
    <t>54.193074</t>
  </si>
  <si>
    <t>54.342692</t>
  </si>
  <si>
    <t>54.167217</t>
  </si>
  <si>
    <t>54.491554</t>
  </si>
  <si>
    <t>с. Веровка, ул. Лесная, д. 1</t>
  </si>
  <si>
    <t>с. Усень-Ивановское, ул. Гагарина, д. 37</t>
  </si>
  <si>
    <t>3,5х1,5х1,5</t>
  </si>
  <si>
    <t>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</si>
</sst>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\ _₽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20" borderId="0">
      <alignment horizontal="center" vertical="center"/>
      <protection/>
    </xf>
    <xf numFmtId="0" fontId="5" fillId="21" borderId="0">
      <alignment horizontal="left" vertical="center"/>
      <protection/>
    </xf>
    <xf numFmtId="0" fontId="5" fillId="21" borderId="0">
      <alignment horizontal="right" vertical="center"/>
      <protection/>
    </xf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Excel Built-in Normal 1 1" xfId="35"/>
    <cellStyle name="S0" xfId="36"/>
    <cellStyle name="S4" xfId="37"/>
    <cellStyle name="S5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10" xfId="49"/>
    <cellStyle name="Гиперссылка 11" xfId="50"/>
    <cellStyle name="Гиперссылка 12" xfId="51"/>
    <cellStyle name="Гиперссылка 13" xfId="52"/>
    <cellStyle name="Гиперссылка 14" xfId="53"/>
    <cellStyle name="Гиперссылка 15" xfId="54"/>
    <cellStyle name="Гиперссылка 16" xfId="55"/>
    <cellStyle name="Гиперссылка 2" xfId="56"/>
    <cellStyle name="Гиперссылка 3" xfId="57"/>
    <cellStyle name="Гиперссылка 4" xfId="58"/>
    <cellStyle name="Гиперссылка 5" xfId="59"/>
    <cellStyle name="Гиперссылка 6" xfId="60"/>
    <cellStyle name="Гиперссылка 7" xfId="61"/>
    <cellStyle name="Гиперссылка 8" xfId="62"/>
    <cellStyle name="Гиперссылка 9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10" xfId="75"/>
    <cellStyle name="Обычный 2 11" xfId="76"/>
    <cellStyle name="Обычный 2 2" xfId="77"/>
    <cellStyle name="Обычный 2 3" xfId="78"/>
    <cellStyle name="Обычный 2 4" xfId="79"/>
    <cellStyle name="Обычный 2 5" xfId="80"/>
    <cellStyle name="Обычный 2 6" xfId="81"/>
    <cellStyle name="Обычный 2 7" xfId="82"/>
    <cellStyle name="Обычный 2 8" xfId="83"/>
    <cellStyle name="Обычный 2 9" xfId="84"/>
    <cellStyle name="Обычный 3" xfId="85"/>
    <cellStyle name="Обычный 3 2" xfId="86"/>
    <cellStyle name="Обычный 4" xfId="87"/>
    <cellStyle name="Обычный 5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ko.bashkortostan.ru/issues/20915" TargetMode="External" /><Relationship Id="rId2" Type="http://schemas.openxmlformats.org/officeDocument/2006/relationships/hyperlink" Target="http://tko.bashkortostan.ru/issues/20914" TargetMode="External" /><Relationship Id="rId3" Type="http://schemas.openxmlformats.org/officeDocument/2006/relationships/hyperlink" Target="http://tko.bashkortostan.ru/issues/20913" TargetMode="External" /><Relationship Id="rId4" Type="http://schemas.openxmlformats.org/officeDocument/2006/relationships/hyperlink" Target="http://tko.bashkortostan.ru/issues/20910" TargetMode="External" /><Relationship Id="rId5" Type="http://schemas.openxmlformats.org/officeDocument/2006/relationships/hyperlink" Target="http://tko.bashkortostan.ru/issues/20909" TargetMode="External" /><Relationship Id="rId6" Type="http://schemas.openxmlformats.org/officeDocument/2006/relationships/hyperlink" Target="http://tko.bashkortostan.ru/issues/18552" TargetMode="External" /><Relationship Id="rId7" Type="http://schemas.openxmlformats.org/officeDocument/2006/relationships/hyperlink" Target="http://tko.bashkortostan.ru/issues/18544" TargetMode="External" /><Relationship Id="rId8" Type="http://schemas.openxmlformats.org/officeDocument/2006/relationships/hyperlink" Target="http://tko.bashkortostan.ru/issues/18533" TargetMode="External" /><Relationship Id="rId9" Type="http://schemas.openxmlformats.org/officeDocument/2006/relationships/hyperlink" Target="http://tko.bashkortostan.ru/issues/18527" TargetMode="External" /><Relationship Id="rId10" Type="http://schemas.openxmlformats.org/officeDocument/2006/relationships/hyperlink" Target="http://tko.bashkortostan.ru/issues/18520" TargetMode="External" /><Relationship Id="rId11" Type="http://schemas.openxmlformats.org/officeDocument/2006/relationships/hyperlink" Target="http://tko.bashkortostan.ru/issues/18507" TargetMode="External" /><Relationship Id="rId12" Type="http://schemas.openxmlformats.org/officeDocument/2006/relationships/hyperlink" Target="http://tko.bashkortostan.ru/issues/18501" TargetMode="External" /><Relationship Id="rId13" Type="http://schemas.openxmlformats.org/officeDocument/2006/relationships/hyperlink" Target="http://tko.bashkortostan.ru/issues/18491" TargetMode="External" /><Relationship Id="rId14" Type="http://schemas.openxmlformats.org/officeDocument/2006/relationships/hyperlink" Target="http://tko.bashkortostan.ru/issues/18484" TargetMode="External" /><Relationship Id="rId15" Type="http://schemas.openxmlformats.org/officeDocument/2006/relationships/hyperlink" Target="http://tko.bashkortostan.ru/issues/18476" TargetMode="External" /><Relationship Id="rId16" Type="http://schemas.openxmlformats.org/officeDocument/2006/relationships/hyperlink" Target="http://tko.bashkortostan.ru/issues/31552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="60" zoomScaleNormal="60" zoomScalePageLayoutView="0" workbookViewId="0" topLeftCell="A1">
      <pane ySplit="6" topLeftCell="A7" activePane="bottomLeft" state="frozen"/>
      <selection pane="topLeft" activeCell="A6" sqref="A6"/>
      <selection pane="bottomLeft" activeCell="A27" sqref="A27:IV45"/>
    </sheetView>
  </sheetViews>
  <sheetFormatPr defaultColWidth="9.140625" defaultRowHeight="93.75" customHeight="1"/>
  <cols>
    <col min="1" max="2" width="9.140625" style="4" customWidth="1"/>
    <col min="3" max="3" width="31.8515625" style="9" hidden="1" customWidth="1"/>
    <col min="4" max="4" width="46.57421875" style="9" hidden="1" customWidth="1"/>
    <col min="5" max="5" width="21.421875" style="9" hidden="1" customWidth="1"/>
    <col min="6" max="6" width="34.421875" style="9" hidden="1" customWidth="1"/>
    <col min="7" max="7" width="19.421875" style="9" hidden="1" customWidth="1"/>
    <col min="8" max="8" width="53.28125" style="9" customWidth="1"/>
    <col min="9" max="9" width="20.28125" style="7" customWidth="1"/>
    <col min="10" max="10" width="17.28125" style="7" customWidth="1"/>
    <col min="11" max="12" width="20.421875" style="7" customWidth="1"/>
    <col min="13" max="14" width="24.421875" style="7" customWidth="1"/>
    <col min="15" max="15" width="17.140625" style="4" customWidth="1"/>
    <col min="16" max="16" width="16.8515625" style="4" customWidth="1"/>
    <col min="17" max="17" width="13.421875" style="7" customWidth="1"/>
    <col min="18" max="19" width="13.421875" style="4" customWidth="1"/>
    <col min="20" max="20" width="11.28125" style="4" customWidth="1"/>
    <col min="21" max="21" width="47.421875" style="4" customWidth="1"/>
    <col min="22" max="22" width="34.421875" style="4" customWidth="1"/>
    <col min="23" max="23" width="45.421875" style="4" customWidth="1"/>
    <col min="24" max="24" width="30.421875" style="4" customWidth="1"/>
    <col min="25" max="25" width="33.28125" style="4" customWidth="1"/>
    <col min="26" max="26" width="9.140625" style="4" customWidth="1"/>
    <col min="27" max="16384" width="9.140625" style="4" customWidth="1"/>
  </cols>
  <sheetData>
    <row r="1" ht="93.75" customHeight="1">
      <c r="M1" s="4" t="s">
        <v>37</v>
      </c>
    </row>
    <row r="2" spans="3:20" ht="15.75">
      <c r="C2" s="9" t="s">
        <v>108</v>
      </c>
      <c r="T2" s="16"/>
    </row>
    <row r="3" spans="1:25" s="14" customFormat="1" ht="58.5" customHeight="1">
      <c r="A3" s="25" t="s">
        <v>0</v>
      </c>
      <c r="B3" s="1"/>
      <c r="C3" s="28" t="s">
        <v>10</v>
      </c>
      <c r="D3" s="28"/>
      <c r="E3" s="28"/>
      <c r="F3" s="28"/>
      <c r="G3" s="28"/>
      <c r="H3" s="29" t="s">
        <v>13</v>
      </c>
      <c r="I3" s="30"/>
      <c r="J3" s="30"/>
      <c r="K3" s="30"/>
      <c r="L3" s="30"/>
      <c r="M3" s="30"/>
      <c r="N3" s="31"/>
      <c r="O3" s="25" t="s">
        <v>2</v>
      </c>
      <c r="P3" s="25"/>
      <c r="Q3" s="22" t="s">
        <v>34</v>
      </c>
      <c r="R3" s="25" t="s">
        <v>3</v>
      </c>
      <c r="S3" s="25"/>
      <c r="T3" s="29" t="s">
        <v>26</v>
      </c>
      <c r="U3" s="31"/>
      <c r="V3" s="26" t="s">
        <v>28</v>
      </c>
      <c r="W3" s="28" t="s">
        <v>29</v>
      </c>
      <c r="X3" s="28"/>
      <c r="Y3" s="28"/>
    </row>
    <row r="4" spans="1:25" s="14" customFormat="1" ht="15.75">
      <c r="A4" s="25"/>
      <c r="B4" s="1"/>
      <c r="C4" s="25" t="s">
        <v>1</v>
      </c>
      <c r="D4" s="25" t="s">
        <v>9</v>
      </c>
      <c r="E4" s="22" t="s">
        <v>25</v>
      </c>
      <c r="F4" s="25" t="s">
        <v>12</v>
      </c>
      <c r="G4" s="25" t="s">
        <v>11</v>
      </c>
      <c r="H4" s="25" t="s">
        <v>19</v>
      </c>
      <c r="I4" s="22" t="s">
        <v>6</v>
      </c>
      <c r="J4" s="25" t="s">
        <v>7</v>
      </c>
      <c r="K4" s="25" t="s">
        <v>8</v>
      </c>
      <c r="L4" s="22" t="s">
        <v>24</v>
      </c>
      <c r="M4" s="25" t="s">
        <v>16</v>
      </c>
      <c r="N4" s="25" t="s">
        <v>17</v>
      </c>
      <c r="O4" s="25"/>
      <c r="P4" s="25"/>
      <c r="Q4" s="23"/>
      <c r="R4" s="25"/>
      <c r="S4" s="25"/>
      <c r="T4" s="28" t="s">
        <v>52</v>
      </c>
      <c r="U4" s="28" t="s">
        <v>27</v>
      </c>
      <c r="V4" s="27"/>
      <c r="W4" s="28"/>
      <c r="X4" s="28"/>
      <c r="Y4" s="28"/>
    </row>
    <row r="5" spans="1:25" s="14" customFormat="1" ht="58.5" customHeight="1">
      <c r="A5" s="25"/>
      <c r="B5" s="1"/>
      <c r="C5" s="25"/>
      <c r="D5" s="25"/>
      <c r="E5" s="23"/>
      <c r="F5" s="25"/>
      <c r="G5" s="25"/>
      <c r="H5" s="25"/>
      <c r="I5" s="23"/>
      <c r="J5" s="25"/>
      <c r="K5" s="25"/>
      <c r="L5" s="23"/>
      <c r="M5" s="25"/>
      <c r="N5" s="25"/>
      <c r="O5" s="25"/>
      <c r="P5" s="25"/>
      <c r="Q5" s="23"/>
      <c r="R5" s="25"/>
      <c r="S5" s="25"/>
      <c r="T5" s="28"/>
      <c r="U5" s="28"/>
      <c r="V5" s="27"/>
      <c r="W5" s="28"/>
      <c r="X5" s="28"/>
      <c r="Y5" s="28"/>
    </row>
    <row r="6" spans="1:25" s="14" customFormat="1" ht="48.75" customHeight="1">
      <c r="A6" s="25"/>
      <c r="B6" s="1"/>
      <c r="C6" s="25"/>
      <c r="D6" s="25"/>
      <c r="E6" s="24"/>
      <c r="F6" s="25"/>
      <c r="G6" s="25"/>
      <c r="H6" s="25"/>
      <c r="I6" s="24"/>
      <c r="J6" s="25"/>
      <c r="K6" s="25"/>
      <c r="L6" s="24"/>
      <c r="M6" s="25"/>
      <c r="N6" s="25"/>
      <c r="O6" s="1" t="s">
        <v>4</v>
      </c>
      <c r="P6" s="1" t="s">
        <v>5</v>
      </c>
      <c r="Q6" s="24"/>
      <c r="R6" s="1" t="s">
        <v>4</v>
      </c>
      <c r="S6" s="1" t="s">
        <v>5</v>
      </c>
      <c r="T6" s="28"/>
      <c r="U6" s="28"/>
      <c r="V6" s="27"/>
      <c r="W6" s="13" t="s">
        <v>30</v>
      </c>
      <c r="X6" s="13" t="s">
        <v>25</v>
      </c>
      <c r="Y6" s="13" t="s">
        <v>31</v>
      </c>
    </row>
    <row r="7" spans="1:25" s="14" customFormat="1" ht="15.75">
      <c r="A7" s="6">
        <v>1</v>
      </c>
      <c r="B7" s="6"/>
      <c r="C7" s="6">
        <f>A7+1</f>
        <v>2</v>
      </c>
      <c r="D7" s="6">
        <f aca="true" t="shared" si="0" ref="D7:Y7">C7+1</f>
        <v>3</v>
      </c>
      <c r="E7" s="6">
        <f t="shared" si="0"/>
        <v>4</v>
      </c>
      <c r="F7" s="6">
        <f t="shared" si="0"/>
        <v>5</v>
      </c>
      <c r="G7" s="6">
        <f t="shared" si="0"/>
        <v>6</v>
      </c>
      <c r="H7" s="6">
        <f t="shared" si="0"/>
        <v>7</v>
      </c>
      <c r="I7" s="6">
        <f t="shared" si="0"/>
        <v>8</v>
      </c>
      <c r="J7" s="6">
        <f t="shared" si="0"/>
        <v>9</v>
      </c>
      <c r="K7" s="6">
        <f t="shared" si="0"/>
        <v>10</v>
      </c>
      <c r="L7" s="6">
        <f t="shared" si="0"/>
        <v>11</v>
      </c>
      <c r="M7" s="5">
        <f t="shared" si="0"/>
        <v>12</v>
      </c>
      <c r="N7" s="5">
        <f t="shared" si="0"/>
        <v>13</v>
      </c>
      <c r="O7" s="15">
        <f t="shared" si="0"/>
        <v>14</v>
      </c>
      <c r="P7" s="15">
        <f t="shared" si="0"/>
        <v>15</v>
      </c>
      <c r="Q7" s="6">
        <f t="shared" si="0"/>
        <v>16</v>
      </c>
      <c r="R7" s="6">
        <f t="shared" si="0"/>
        <v>17</v>
      </c>
      <c r="S7" s="6">
        <f t="shared" si="0"/>
        <v>18</v>
      </c>
      <c r="T7" s="6">
        <f t="shared" si="0"/>
        <v>19</v>
      </c>
      <c r="U7" s="6">
        <f t="shared" si="0"/>
        <v>20</v>
      </c>
      <c r="V7" s="6">
        <f t="shared" si="0"/>
        <v>21</v>
      </c>
      <c r="W7" s="6">
        <f t="shared" si="0"/>
        <v>22</v>
      </c>
      <c r="X7" s="6">
        <f t="shared" si="0"/>
        <v>23</v>
      </c>
      <c r="Y7" s="6">
        <f t="shared" si="0"/>
        <v>24</v>
      </c>
    </row>
    <row r="8" spans="3:25" ht="15.75">
      <c r="C8" s="19" t="s">
        <v>36</v>
      </c>
      <c r="D8" s="20"/>
      <c r="E8" s="20"/>
      <c r="F8" s="8"/>
      <c r="G8" s="8"/>
      <c r="H8" s="8" t="s">
        <v>53</v>
      </c>
      <c r="I8" s="12"/>
      <c r="J8" s="12"/>
      <c r="K8" s="12"/>
      <c r="L8" s="10"/>
      <c r="M8" s="12"/>
      <c r="N8" s="12"/>
      <c r="O8" s="2"/>
      <c r="P8" s="2"/>
      <c r="Q8" s="12"/>
      <c r="R8" s="12"/>
      <c r="S8" s="12"/>
      <c r="T8" s="2"/>
      <c r="U8" s="18"/>
      <c r="V8" s="2"/>
      <c r="W8" s="2"/>
      <c r="X8" s="2"/>
      <c r="Y8" s="2"/>
    </row>
    <row r="9" spans="1:25" ht="72" customHeight="1">
      <c r="A9" s="3">
        <f aca="true" t="shared" si="1" ref="A9:A26">1+A8</f>
        <v>1</v>
      </c>
      <c r="B9" s="21" t="s">
        <v>90</v>
      </c>
      <c r="C9" s="11" t="s">
        <v>18</v>
      </c>
      <c r="D9" s="11" t="s">
        <v>20</v>
      </c>
      <c r="E9" s="11" t="s">
        <v>33</v>
      </c>
      <c r="F9" s="11" t="s">
        <v>21</v>
      </c>
      <c r="G9" s="11" t="s">
        <v>22</v>
      </c>
      <c r="H9" s="11" t="s">
        <v>40</v>
      </c>
      <c r="I9" s="12" t="s">
        <v>15</v>
      </c>
      <c r="J9" s="12" t="s">
        <v>38</v>
      </c>
      <c r="K9" s="1" t="s">
        <v>116</v>
      </c>
      <c r="L9" s="10">
        <v>9</v>
      </c>
      <c r="M9" s="17" t="s">
        <v>55</v>
      </c>
      <c r="N9" s="17" t="s">
        <v>56</v>
      </c>
      <c r="O9" s="2">
        <v>1</v>
      </c>
      <c r="P9" s="2">
        <v>0.75</v>
      </c>
      <c r="Q9" s="12"/>
      <c r="R9" s="3"/>
      <c r="S9" s="3"/>
      <c r="T9" s="11" t="s">
        <v>35</v>
      </c>
      <c r="U9" s="11" t="s">
        <v>20</v>
      </c>
      <c r="V9" s="2" t="s">
        <v>32</v>
      </c>
      <c r="W9" s="11" t="s">
        <v>20</v>
      </c>
      <c r="X9" s="11" t="s">
        <v>33</v>
      </c>
      <c r="Y9" s="11" t="s">
        <v>21</v>
      </c>
    </row>
    <row r="10" spans="1:25" ht="72" customHeight="1">
      <c r="A10" s="3">
        <f t="shared" si="1"/>
        <v>2</v>
      </c>
      <c r="B10" s="21" t="s">
        <v>91</v>
      </c>
      <c r="C10" s="11" t="s">
        <v>18</v>
      </c>
      <c r="D10" s="11" t="s">
        <v>20</v>
      </c>
      <c r="E10" s="11" t="s">
        <v>33</v>
      </c>
      <c r="F10" s="11" t="s">
        <v>21</v>
      </c>
      <c r="G10" s="11" t="s">
        <v>22</v>
      </c>
      <c r="H10" s="11" t="s">
        <v>54</v>
      </c>
      <c r="I10" s="12" t="s">
        <v>14</v>
      </c>
      <c r="J10" s="12" t="s">
        <v>38</v>
      </c>
      <c r="K10" s="5" t="s">
        <v>115</v>
      </c>
      <c r="L10" s="10">
        <v>9</v>
      </c>
      <c r="M10" s="17" t="s">
        <v>57</v>
      </c>
      <c r="N10" s="17" t="s">
        <v>58</v>
      </c>
      <c r="O10" s="2">
        <v>2</v>
      </c>
      <c r="P10" s="2">
        <v>0.75</v>
      </c>
      <c r="Q10" s="12"/>
      <c r="R10" s="3"/>
      <c r="S10" s="3"/>
      <c r="T10" s="11" t="s">
        <v>35</v>
      </c>
      <c r="U10" s="11" t="s">
        <v>20</v>
      </c>
      <c r="V10" s="2" t="s">
        <v>32</v>
      </c>
      <c r="W10" s="11" t="s">
        <v>20</v>
      </c>
      <c r="X10" s="11" t="s">
        <v>33</v>
      </c>
      <c r="Y10" s="11" t="s">
        <v>21</v>
      </c>
    </row>
    <row r="11" spans="1:25" ht="72" customHeight="1">
      <c r="A11" s="3">
        <f t="shared" si="1"/>
        <v>3</v>
      </c>
      <c r="B11" s="21" t="s">
        <v>92</v>
      </c>
      <c r="C11" s="11" t="s">
        <v>18</v>
      </c>
      <c r="D11" s="11" t="s">
        <v>20</v>
      </c>
      <c r="E11" s="11" t="s">
        <v>33</v>
      </c>
      <c r="F11" s="11" t="s">
        <v>21</v>
      </c>
      <c r="G11" s="11" t="s">
        <v>22</v>
      </c>
      <c r="H11" s="11" t="s">
        <v>46</v>
      </c>
      <c r="I11" s="12" t="s">
        <v>14</v>
      </c>
      <c r="J11" s="12" t="s">
        <v>38</v>
      </c>
      <c r="K11" s="5" t="s">
        <v>115</v>
      </c>
      <c r="L11" s="10">
        <v>9</v>
      </c>
      <c r="M11" s="17" t="s">
        <v>59</v>
      </c>
      <c r="N11" s="17" t="s">
        <v>60</v>
      </c>
      <c r="O11" s="2">
        <v>1</v>
      </c>
      <c r="P11" s="2">
        <v>0.75</v>
      </c>
      <c r="Q11" s="12"/>
      <c r="R11" s="3"/>
      <c r="S11" s="3"/>
      <c r="T11" s="11" t="s">
        <v>35</v>
      </c>
      <c r="U11" s="11" t="s">
        <v>20</v>
      </c>
      <c r="V11" s="2" t="s">
        <v>32</v>
      </c>
      <c r="W11" s="11" t="s">
        <v>20</v>
      </c>
      <c r="X11" s="11" t="s">
        <v>33</v>
      </c>
      <c r="Y11" s="11" t="s">
        <v>21</v>
      </c>
    </row>
    <row r="12" spans="1:25" ht="72" customHeight="1">
      <c r="A12" s="3">
        <f t="shared" si="1"/>
        <v>4</v>
      </c>
      <c r="B12" s="21" t="s">
        <v>93</v>
      </c>
      <c r="C12" s="11" t="s">
        <v>18</v>
      </c>
      <c r="D12" s="11" t="s">
        <v>20</v>
      </c>
      <c r="E12" s="11" t="s">
        <v>33</v>
      </c>
      <c r="F12" s="11" t="s">
        <v>21</v>
      </c>
      <c r="G12" s="11" t="s">
        <v>22</v>
      </c>
      <c r="H12" s="11" t="s">
        <v>48</v>
      </c>
      <c r="I12" s="12" t="s">
        <v>14</v>
      </c>
      <c r="J12" s="12" t="s">
        <v>38</v>
      </c>
      <c r="K12" s="5" t="s">
        <v>115</v>
      </c>
      <c r="L12" s="10">
        <v>9</v>
      </c>
      <c r="M12" s="17" t="s">
        <v>61</v>
      </c>
      <c r="N12" s="17" t="s">
        <v>62</v>
      </c>
      <c r="O12" s="2">
        <v>2</v>
      </c>
      <c r="P12" s="2">
        <v>0.75</v>
      </c>
      <c r="Q12" s="12"/>
      <c r="R12" s="3"/>
      <c r="S12" s="3"/>
      <c r="T12" s="11" t="s">
        <v>35</v>
      </c>
      <c r="U12" s="11" t="s">
        <v>20</v>
      </c>
      <c r="V12" s="2" t="s">
        <v>32</v>
      </c>
      <c r="W12" s="11" t="s">
        <v>20</v>
      </c>
      <c r="X12" s="11" t="s">
        <v>33</v>
      </c>
      <c r="Y12" s="11" t="s">
        <v>21</v>
      </c>
    </row>
    <row r="13" spans="1:25" ht="72" customHeight="1">
      <c r="A13" s="3">
        <f t="shared" si="1"/>
        <v>5</v>
      </c>
      <c r="B13" s="21" t="s">
        <v>94</v>
      </c>
      <c r="C13" s="11" t="s">
        <v>18</v>
      </c>
      <c r="D13" s="11" t="s">
        <v>20</v>
      </c>
      <c r="E13" s="11" t="s">
        <v>33</v>
      </c>
      <c r="F13" s="11" t="s">
        <v>21</v>
      </c>
      <c r="G13" s="11" t="s">
        <v>22</v>
      </c>
      <c r="H13" s="11" t="s">
        <v>41</v>
      </c>
      <c r="I13" s="12" t="s">
        <v>15</v>
      </c>
      <c r="J13" s="12" t="s">
        <v>38</v>
      </c>
      <c r="K13" s="1" t="s">
        <v>116</v>
      </c>
      <c r="L13" s="10">
        <v>9</v>
      </c>
      <c r="M13" s="17" t="s">
        <v>63</v>
      </c>
      <c r="N13" s="17" t="s">
        <v>64</v>
      </c>
      <c r="O13" s="2">
        <v>1</v>
      </c>
      <c r="P13" s="2">
        <v>0.75</v>
      </c>
      <c r="Q13" s="12"/>
      <c r="R13" s="3"/>
      <c r="S13" s="3"/>
      <c r="T13" s="11" t="s">
        <v>35</v>
      </c>
      <c r="U13" s="11" t="s">
        <v>20</v>
      </c>
      <c r="V13" s="2" t="s">
        <v>32</v>
      </c>
      <c r="W13" s="11" t="s">
        <v>20</v>
      </c>
      <c r="X13" s="11" t="s">
        <v>33</v>
      </c>
      <c r="Y13" s="11" t="s">
        <v>21</v>
      </c>
    </row>
    <row r="14" spans="1:25" ht="72" customHeight="1">
      <c r="A14" s="3">
        <f t="shared" si="1"/>
        <v>6</v>
      </c>
      <c r="B14" s="21" t="s">
        <v>95</v>
      </c>
      <c r="C14" s="11" t="s">
        <v>18</v>
      </c>
      <c r="D14" s="11" t="s">
        <v>20</v>
      </c>
      <c r="E14" s="11" t="s">
        <v>33</v>
      </c>
      <c r="F14" s="11" t="s">
        <v>21</v>
      </c>
      <c r="G14" s="11" t="s">
        <v>22</v>
      </c>
      <c r="H14" s="11" t="s">
        <v>49</v>
      </c>
      <c r="I14" s="12" t="s">
        <v>15</v>
      </c>
      <c r="J14" s="12" t="s">
        <v>38</v>
      </c>
      <c r="K14" s="1" t="s">
        <v>116</v>
      </c>
      <c r="L14" s="10">
        <v>9</v>
      </c>
      <c r="M14" s="17" t="s">
        <v>65</v>
      </c>
      <c r="N14" s="17" t="s">
        <v>66</v>
      </c>
      <c r="O14" s="2">
        <v>1</v>
      </c>
      <c r="P14" s="2">
        <v>0.75</v>
      </c>
      <c r="Q14" s="12"/>
      <c r="R14" s="3"/>
      <c r="S14" s="3"/>
      <c r="T14" s="11" t="s">
        <v>35</v>
      </c>
      <c r="U14" s="11" t="s">
        <v>20</v>
      </c>
      <c r="V14" s="2" t="s">
        <v>32</v>
      </c>
      <c r="W14" s="11" t="s">
        <v>20</v>
      </c>
      <c r="X14" s="11" t="s">
        <v>33</v>
      </c>
      <c r="Y14" s="11" t="s">
        <v>21</v>
      </c>
    </row>
    <row r="15" spans="1:25" ht="72" customHeight="1">
      <c r="A15" s="3">
        <f t="shared" si="1"/>
        <v>7</v>
      </c>
      <c r="B15" s="21" t="s">
        <v>96</v>
      </c>
      <c r="C15" s="11" t="s">
        <v>18</v>
      </c>
      <c r="D15" s="11" t="s">
        <v>20</v>
      </c>
      <c r="E15" s="11" t="s">
        <v>33</v>
      </c>
      <c r="F15" s="11" t="s">
        <v>21</v>
      </c>
      <c r="G15" s="11" t="s">
        <v>22</v>
      </c>
      <c r="H15" s="11" t="s">
        <v>67</v>
      </c>
      <c r="I15" s="12" t="s">
        <v>14</v>
      </c>
      <c r="J15" s="12" t="s">
        <v>38</v>
      </c>
      <c r="K15" s="5" t="s">
        <v>115</v>
      </c>
      <c r="L15" s="10">
        <v>9</v>
      </c>
      <c r="M15" s="17" t="s">
        <v>68</v>
      </c>
      <c r="N15" s="17" t="s">
        <v>69</v>
      </c>
      <c r="O15" s="2">
        <v>2</v>
      </c>
      <c r="P15" s="2">
        <v>0.75</v>
      </c>
      <c r="Q15" s="12"/>
      <c r="R15" s="3"/>
      <c r="S15" s="3"/>
      <c r="T15" s="11" t="s">
        <v>35</v>
      </c>
      <c r="U15" s="11" t="s">
        <v>20</v>
      </c>
      <c r="V15" s="2" t="s">
        <v>32</v>
      </c>
      <c r="W15" s="11" t="s">
        <v>20</v>
      </c>
      <c r="X15" s="11" t="s">
        <v>33</v>
      </c>
      <c r="Y15" s="11" t="s">
        <v>21</v>
      </c>
    </row>
    <row r="16" spans="1:25" ht="72" customHeight="1">
      <c r="A16" s="3">
        <f t="shared" si="1"/>
        <v>8</v>
      </c>
      <c r="B16" s="21" t="s">
        <v>97</v>
      </c>
      <c r="C16" s="11" t="s">
        <v>18</v>
      </c>
      <c r="D16" s="11" t="s">
        <v>20</v>
      </c>
      <c r="E16" s="11" t="s">
        <v>33</v>
      </c>
      <c r="F16" s="11" t="s">
        <v>21</v>
      </c>
      <c r="G16" s="11" t="s">
        <v>22</v>
      </c>
      <c r="H16" s="11" t="s">
        <v>114</v>
      </c>
      <c r="I16" s="12" t="s">
        <v>14</v>
      </c>
      <c r="J16" s="12" t="s">
        <v>38</v>
      </c>
      <c r="K16" s="5" t="s">
        <v>47</v>
      </c>
      <c r="L16" s="10">
        <v>9</v>
      </c>
      <c r="M16" s="17" t="s">
        <v>109</v>
      </c>
      <c r="N16" s="17" t="s">
        <v>110</v>
      </c>
      <c r="O16" s="2">
        <v>1</v>
      </c>
      <c r="P16" s="2">
        <v>0.75</v>
      </c>
      <c r="Q16" s="12"/>
      <c r="R16" s="3"/>
      <c r="S16" s="3"/>
      <c r="T16" s="11" t="s">
        <v>35</v>
      </c>
      <c r="U16" s="11" t="s">
        <v>20</v>
      </c>
      <c r="V16" s="2" t="s">
        <v>32</v>
      </c>
      <c r="W16" s="11" t="s">
        <v>20</v>
      </c>
      <c r="X16" s="11" t="s">
        <v>33</v>
      </c>
      <c r="Y16" s="11" t="s">
        <v>21</v>
      </c>
    </row>
    <row r="17" spans="1:25" ht="72" customHeight="1">
      <c r="A17" s="3">
        <f t="shared" si="1"/>
        <v>9</v>
      </c>
      <c r="B17" s="21" t="s">
        <v>98</v>
      </c>
      <c r="C17" s="11" t="s">
        <v>18</v>
      </c>
      <c r="D17" s="11" t="s">
        <v>20</v>
      </c>
      <c r="E17" s="11" t="s">
        <v>33</v>
      </c>
      <c r="F17" s="11" t="s">
        <v>21</v>
      </c>
      <c r="G17" s="11" t="s">
        <v>22</v>
      </c>
      <c r="H17" s="11" t="s">
        <v>70</v>
      </c>
      <c r="I17" s="12" t="s">
        <v>14</v>
      </c>
      <c r="J17" s="12" t="s">
        <v>38</v>
      </c>
      <c r="K17" s="5" t="s">
        <v>115</v>
      </c>
      <c r="L17" s="10">
        <v>9</v>
      </c>
      <c r="M17" s="17" t="s">
        <v>71</v>
      </c>
      <c r="N17" s="17" t="s">
        <v>72</v>
      </c>
      <c r="O17" s="2">
        <v>2</v>
      </c>
      <c r="P17" s="2">
        <v>0.75</v>
      </c>
      <c r="Q17" s="12"/>
      <c r="R17" s="3"/>
      <c r="S17" s="3"/>
      <c r="T17" s="11" t="s">
        <v>35</v>
      </c>
      <c r="U17" s="11" t="s">
        <v>20</v>
      </c>
      <c r="V17" s="2" t="s">
        <v>32</v>
      </c>
      <c r="W17" s="11" t="s">
        <v>20</v>
      </c>
      <c r="X17" s="11" t="s">
        <v>33</v>
      </c>
      <c r="Y17" s="11" t="s">
        <v>21</v>
      </c>
    </row>
    <row r="18" spans="1:25" ht="72" customHeight="1">
      <c r="A18" s="3">
        <f t="shared" si="1"/>
        <v>10</v>
      </c>
      <c r="B18" s="21" t="s">
        <v>99</v>
      </c>
      <c r="C18" s="11" t="s">
        <v>18</v>
      </c>
      <c r="D18" s="11" t="s">
        <v>20</v>
      </c>
      <c r="E18" s="11" t="s">
        <v>33</v>
      </c>
      <c r="F18" s="11" t="s">
        <v>21</v>
      </c>
      <c r="G18" s="11" t="s">
        <v>22</v>
      </c>
      <c r="H18" s="11" t="s">
        <v>39</v>
      </c>
      <c r="I18" s="12" t="s">
        <v>15</v>
      </c>
      <c r="J18" s="12" t="s">
        <v>38</v>
      </c>
      <c r="K18" s="1" t="s">
        <v>116</v>
      </c>
      <c r="L18" s="10">
        <v>9</v>
      </c>
      <c r="M18" s="17" t="s">
        <v>73</v>
      </c>
      <c r="N18" s="17" t="s">
        <v>74</v>
      </c>
      <c r="O18" s="2">
        <v>1</v>
      </c>
      <c r="P18" s="2">
        <v>0.75</v>
      </c>
      <c r="Q18" s="12"/>
      <c r="R18" s="3"/>
      <c r="S18" s="3"/>
      <c r="T18" s="11" t="s">
        <v>35</v>
      </c>
      <c r="U18" s="11" t="s">
        <v>20</v>
      </c>
      <c r="V18" s="2" t="s">
        <v>32</v>
      </c>
      <c r="W18" s="11" t="s">
        <v>20</v>
      </c>
      <c r="X18" s="11" t="s">
        <v>33</v>
      </c>
      <c r="Y18" s="11" t="s">
        <v>21</v>
      </c>
    </row>
    <row r="19" spans="1:25" ht="72" customHeight="1">
      <c r="A19" s="3">
        <f t="shared" si="1"/>
        <v>11</v>
      </c>
      <c r="B19" s="21" t="s">
        <v>100</v>
      </c>
      <c r="C19" s="11" t="s">
        <v>18</v>
      </c>
      <c r="D19" s="11" t="s">
        <v>20</v>
      </c>
      <c r="E19" s="11" t="s">
        <v>33</v>
      </c>
      <c r="F19" s="11" t="s">
        <v>21</v>
      </c>
      <c r="G19" s="11" t="s">
        <v>22</v>
      </c>
      <c r="H19" s="11" t="s">
        <v>43</v>
      </c>
      <c r="I19" s="12" t="s">
        <v>14</v>
      </c>
      <c r="J19" s="12" t="s">
        <v>38</v>
      </c>
      <c r="K19" s="5" t="s">
        <v>115</v>
      </c>
      <c r="L19" s="10">
        <v>9</v>
      </c>
      <c r="M19" s="17" t="s">
        <v>75</v>
      </c>
      <c r="N19" s="17" t="s">
        <v>76</v>
      </c>
      <c r="O19" s="2">
        <v>1</v>
      </c>
      <c r="P19" s="2">
        <v>0.75</v>
      </c>
      <c r="Q19" s="12"/>
      <c r="R19" s="3"/>
      <c r="S19" s="3"/>
      <c r="T19" s="11" t="s">
        <v>35</v>
      </c>
      <c r="U19" s="11" t="s">
        <v>20</v>
      </c>
      <c r="V19" s="2" t="s">
        <v>32</v>
      </c>
      <c r="W19" s="11" t="s">
        <v>20</v>
      </c>
      <c r="X19" s="11" t="s">
        <v>33</v>
      </c>
      <c r="Y19" s="11" t="s">
        <v>21</v>
      </c>
    </row>
    <row r="20" spans="1:25" ht="72" customHeight="1">
      <c r="A20" s="3">
        <f t="shared" si="1"/>
        <v>12</v>
      </c>
      <c r="B20" s="21" t="s">
        <v>101</v>
      </c>
      <c r="C20" s="11" t="s">
        <v>18</v>
      </c>
      <c r="D20" s="11" t="s">
        <v>20</v>
      </c>
      <c r="E20" s="11" t="s">
        <v>33</v>
      </c>
      <c r="F20" s="11" t="s">
        <v>21</v>
      </c>
      <c r="G20" s="11" t="s">
        <v>22</v>
      </c>
      <c r="H20" s="11" t="s">
        <v>113</v>
      </c>
      <c r="I20" s="12" t="s">
        <v>14</v>
      </c>
      <c r="J20" s="12" t="s">
        <v>38</v>
      </c>
      <c r="K20" s="5" t="s">
        <v>47</v>
      </c>
      <c r="L20" s="10">
        <v>9</v>
      </c>
      <c r="M20" s="12" t="s">
        <v>111</v>
      </c>
      <c r="N20" s="12" t="s">
        <v>112</v>
      </c>
      <c r="O20" s="2">
        <v>1</v>
      </c>
      <c r="P20" s="2">
        <v>0.75</v>
      </c>
      <c r="Q20" s="12"/>
      <c r="R20" s="3"/>
      <c r="S20" s="3"/>
      <c r="T20" s="11" t="s">
        <v>35</v>
      </c>
      <c r="U20" s="11" t="s">
        <v>20</v>
      </c>
      <c r="V20" s="2" t="s">
        <v>32</v>
      </c>
      <c r="W20" s="11" t="s">
        <v>20</v>
      </c>
      <c r="X20" s="11" t="s">
        <v>33</v>
      </c>
      <c r="Y20" s="11" t="s">
        <v>21</v>
      </c>
    </row>
    <row r="21" spans="1:25" ht="72" customHeight="1">
      <c r="A21" s="3">
        <f t="shared" si="1"/>
        <v>13</v>
      </c>
      <c r="B21" t="s">
        <v>102</v>
      </c>
      <c r="C21" s="11" t="s">
        <v>18</v>
      </c>
      <c r="D21" s="11" t="s">
        <v>20</v>
      </c>
      <c r="E21" s="11" t="s">
        <v>33</v>
      </c>
      <c r="F21" s="11" t="s">
        <v>21</v>
      </c>
      <c r="G21" s="11" t="s">
        <v>22</v>
      </c>
      <c r="H21" s="11" t="s">
        <v>50</v>
      </c>
      <c r="I21" s="12" t="s">
        <v>15</v>
      </c>
      <c r="J21" s="12" t="s">
        <v>38</v>
      </c>
      <c r="K21" s="1" t="s">
        <v>116</v>
      </c>
      <c r="L21" s="10">
        <v>9</v>
      </c>
      <c r="M21" s="17" t="s">
        <v>77</v>
      </c>
      <c r="N21" s="17" t="s">
        <v>78</v>
      </c>
      <c r="O21" s="2">
        <v>1</v>
      </c>
      <c r="P21" s="2">
        <v>0.75</v>
      </c>
      <c r="Q21" s="12"/>
      <c r="R21" s="3"/>
      <c r="S21" s="3"/>
      <c r="T21" s="11" t="s">
        <v>35</v>
      </c>
      <c r="U21" s="11" t="s">
        <v>20</v>
      </c>
      <c r="V21" s="2" t="s">
        <v>32</v>
      </c>
      <c r="W21" s="11" t="s">
        <v>20</v>
      </c>
      <c r="X21" s="11" t="s">
        <v>33</v>
      </c>
      <c r="Y21" s="11" t="s">
        <v>21</v>
      </c>
    </row>
    <row r="22" spans="1:25" ht="72" customHeight="1">
      <c r="A22" s="3">
        <f t="shared" si="1"/>
        <v>14</v>
      </c>
      <c r="B22" t="s">
        <v>103</v>
      </c>
      <c r="C22" s="11" t="s">
        <v>18</v>
      </c>
      <c r="D22" s="11" t="s">
        <v>20</v>
      </c>
      <c r="E22" s="11" t="s">
        <v>33</v>
      </c>
      <c r="F22" s="11" t="s">
        <v>21</v>
      </c>
      <c r="G22" s="11" t="s">
        <v>22</v>
      </c>
      <c r="H22" s="11" t="s">
        <v>79</v>
      </c>
      <c r="I22" s="12" t="s">
        <v>14</v>
      </c>
      <c r="J22" s="12" t="s">
        <v>38</v>
      </c>
      <c r="K22" s="5" t="s">
        <v>115</v>
      </c>
      <c r="L22" s="10">
        <v>9</v>
      </c>
      <c r="M22" s="12" t="s">
        <v>80</v>
      </c>
      <c r="N22" s="12" t="s">
        <v>81</v>
      </c>
      <c r="O22" s="2">
        <v>1</v>
      </c>
      <c r="P22" s="2">
        <v>0.75</v>
      </c>
      <c r="Q22" s="12"/>
      <c r="R22" s="3"/>
      <c r="S22" s="3"/>
      <c r="T22" s="11" t="s">
        <v>35</v>
      </c>
      <c r="U22" s="11" t="s">
        <v>20</v>
      </c>
      <c r="V22" s="2" t="s">
        <v>32</v>
      </c>
      <c r="W22" s="11" t="s">
        <v>20</v>
      </c>
      <c r="X22" s="11" t="s">
        <v>33</v>
      </c>
      <c r="Y22" s="11" t="s">
        <v>21</v>
      </c>
    </row>
    <row r="23" spans="1:25" ht="72" customHeight="1">
      <c r="A23" s="3">
        <f t="shared" si="1"/>
        <v>15</v>
      </c>
      <c r="B23" s="21" t="s">
        <v>104</v>
      </c>
      <c r="C23" s="11" t="s">
        <v>18</v>
      </c>
      <c r="D23" s="11" t="s">
        <v>20</v>
      </c>
      <c r="E23" s="11" t="s">
        <v>33</v>
      </c>
      <c r="F23" s="11" t="s">
        <v>21</v>
      </c>
      <c r="G23" s="11" t="s">
        <v>22</v>
      </c>
      <c r="H23" s="11" t="s">
        <v>42</v>
      </c>
      <c r="I23" s="12" t="s">
        <v>14</v>
      </c>
      <c r="J23" s="12" t="s">
        <v>38</v>
      </c>
      <c r="K23" s="5" t="s">
        <v>47</v>
      </c>
      <c r="L23" s="10">
        <v>9</v>
      </c>
      <c r="M23" s="17" t="s">
        <v>82</v>
      </c>
      <c r="N23" s="17" t="s">
        <v>83</v>
      </c>
      <c r="O23" s="2">
        <v>1</v>
      </c>
      <c r="P23" s="2">
        <v>0.75</v>
      </c>
      <c r="Q23" s="12"/>
      <c r="R23" s="3"/>
      <c r="S23" s="3"/>
      <c r="T23" s="11" t="s">
        <v>35</v>
      </c>
      <c r="U23" s="11" t="s">
        <v>20</v>
      </c>
      <c r="V23" s="2" t="s">
        <v>32</v>
      </c>
      <c r="W23" s="11" t="s">
        <v>20</v>
      </c>
      <c r="X23" s="11" t="s">
        <v>33</v>
      </c>
      <c r="Y23" s="11" t="s">
        <v>21</v>
      </c>
    </row>
    <row r="24" spans="1:25" ht="72" customHeight="1">
      <c r="A24" s="3">
        <f t="shared" si="1"/>
        <v>16</v>
      </c>
      <c r="B24" s="21" t="s">
        <v>105</v>
      </c>
      <c r="C24" s="11" t="s">
        <v>18</v>
      </c>
      <c r="D24" s="11" t="s">
        <v>20</v>
      </c>
      <c r="E24" s="11" t="s">
        <v>33</v>
      </c>
      <c r="F24" s="11" t="s">
        <v>21</v>
      </c>
      <c r="G24" s="11" t="s">
        <v>22</v>
      </c>
      <c r="H24" s="11" t="s">
        <v>45</v>
      </c>
      <c r="I24" s="12" t="s">
        <v>14</v>
      </c>
      <c r="J24" s="12" t="s">
        <v>38</v>
      </c>
      <c r="K24" s="5" t="s">
        <v>47</v>
      </c>
      <c r="L24" s="10">
        <v>9</v>
      </c>
      <c r="M24" s="17" t="s">
        <v>84</v>
      </c>
      <c r="N24" s="17" t="s">
        <v>85</v>
      </c>
      <c r="O24" s="2">
        <v>1</v>
      </c>
      <c r="P24" s="2">
        <v>0.75</v>
      </c>
      <c r="Q24" s="12"/>
      <c r="R24" s="3"/>
      <c r="S24" s="3"/>
      <c r="T24" s="11" t="s">
        <v>35</v>
      </c>
      <c r="U24" s="11" t="s">
        <v>20</v>
      </c>
      <c r="V24" s="2" t="s">
        <v>32</v>
      </c>
      <c r="W24" s="11" t="s">
        <v>20</v>
      </c>
      <c r="X24" s="11" t="s">
        <v>33</v>
      </c>
      <c r="Y24" s="11" t="s">
        <v>21</v>
      </c>
    </row>
    <row r="25" spans="1:25" ht="72" customHeight="1">
      <c r="A25" s="3">
        <f t="shared" si="1"/>
        <v>17</v>
      </c>
      <c r="B25" s="21" t="s">
        <v>106</v>
      </c>
      <c r="C25" s="11" t="s">
        <v>18</v>
      </c>
      <c r="D25" s="11" t="s">
        <v>20</v>
      </c>
      <c r="E25" s="11" t="s">
        <v>33</v>
      </c>
      <c r="F25" s="11" t="s">
        <v>21</v>
      </c>
      <c r="G25" s="11" t="s">
        <v>22</v>
      </c>
      <c r="H25" s="11" t="s">
        <v>44</v>
      </c>
      <c r="I25" s="12" t="s">
        <v>14</v>
      </c>
      <c r="J25" s="12" t="s">
        <v>38</v>
      </c>
      <c r="K25" s="5" t="s">
        <v>47</v>
      </c>
      <c r="L25" s="10">
        <v>9</v>
      </c>
      <c r="M25" s="12" t="s">
        <v>86</v>
      </c>
      <c r="N25" s="17" t="s">
        <v>87</v>
      </c>
      <c r="O25" s="2">
        <v>1</v>
      </c>
      <c r="P25" s="2">
        <v>0.75</v>
      </c>
      <c r="Q25" s="12"/>
      <c r="R25" s="3"/>
      <c r="S25" s="3"/>
      <c r="T25" s="11" t="s">
        <v>35</v>
      </c>
      <c r="U25" s="11" t="s">
        <v>20</v>
      </c>
      <c r="V25" s="2" t="s">
        <v>32</v>
      </c>
      <c r="W25" s="11" t="s">
        <v>20</v>
      </c>
      <c r="X25" s="11" t="s">
        <v>33</v>
      </c>
      <c r="Y25" s="11" t="s">
        <v>21</v>
      </c>
    </row>
    <row r="26" spans="1:25" ht="72" customHeight="1">
      <c r="A26" s="3">
        <f t="shared" si="1"/>
        <v>18</v>
      </c>
      <c r="B26" s="21" t="s">
        <v>107</v>
      </c>
      <c r="C26" s="11" t="s">
        <v>18</v>
      </c>
      <c r="D26" s="11" t="s">
        <v>20</v>
      </c>
      <c r="E26" s="11" t="s">
        <v>33</v>
      </c>
      <c r="F26" s="11" t="s">
        <v>21</v>
      </c>
      <c r="G26" s="11" t="s">
        <v>22</v>
      </c>
      <c r="H26" s="11" t="s">
        <v>51</v>
      </c>
      <c r="I26" s="12" t="s">
        <v>15</v>
      </c>
      <c r="J26" s="12" t="s">
        <v>23</v>
      </c>
      <c r="K26" s="1" t="s">
        <v>116</v>
      </c>
      <c r="L26" s="10">
        <v>9</v>
      </c>
      <c r="M26" s="17" t="s">
        <v>88</v>
      </c>
      <c r="N26" s="17" t="s">
        <v>89</v>
      </c>
      <c r="O26" s="2">
        <v>1</v>
      </c>
      <c r="P26" s="2">
        <v>0.75</v>
      </c>
      <c r="Q26" s="12"/>
      <c r="R26" s="3"/>
      <c r="S26" s="3"/>
      <c r="T26" s="11" t="s">
        <v>35</v>
      </c>
      <c r="U26" s="11" t="s">
        <v>20</v>
      </c>
      <c r="V26" s="2" t="s">
        <v>32</v>
      </c>
      <c r="W26" s="11" t="s">
        <v>20</v>
      </c>
      <c r="X26" s="11" t="s">
        <v>33</v>
      </c>
      <c r="Y26" s="11" t="s">
        <v>21</v>
      </c>
    </row>
  </sheetData>
  <sheetProtection/>
  <mergeCells count="23">
    <mergeCell ref="R3:S5"/>
    <mergeCell ref="J4:J6"/>
    <mergeCell ref="K4:K6"/>
    <mergeCell ref="H4:H6"/>
    <mergeCell ref="I4:I6"/>
    <mergeCell ref="Q3:Q6"/>
    <mergeCell ref="T4:T6"/>
    <mergeCell ref="U4:U6"/>
    <mergeCell ref="A3:A6"/>
    <mergeCell ref="C3:G3"/>
    <mergeCell ref="H3:N3"/>
    <mergeCell ref="O3:P5"/>
    <mergeCell ref="T3:U3"/>
    <mergeCell ref="L4:L6"/>
    <mergeCell ref="M4:M6"/>
    <mergeCell ref="N4:N6"/>
    <mergeCell ref="V3:V6"/>
    <mergeCell ref="W3:Y5"/>
    <mergeCell ref="C4:C6"/>
    <mergeCell ref="D4:D6"/>
    <mergeCell ref="E4:E6"/>
    <mergeCell ref="F4:F6"/>
    <mergeCell ref="G4:G6"/>
  </mergeCells>
  <hyperlinks>
    <hyperlink ref="B25" r:id="rId1" display="20915"/>
    <hyperlink ref="B24" r:id="rId2" display="20914"/>
    <hyperlink ref="B23" r:id="rId3" display="20913"/>
    <hyperlink ref="B20" r:id="rId4" display="20910"/>
    <hyperlink ref="B19" r:id="rId5" display="20909"/>
    <hyperlink ref="B18" r:id="rId6" display="18552"/>
    <hyperlink ref="B17" r:id="rId7" display="18544"/>
    <hyperlink ref="B16" r:id="rId8" display="18533"/>
    <hyperlink ref="B15" r:id="rId9" display="18527"/>
    <hyperlink ref="B14" r:id="rId10" display="18520"/>
    <hyperlink ref="B13" r:id="rId11" display="18507"/>
    <hyperlink ref="B12" r:id="rId12" display="18501"/>
    <hyperlink ref="B11" r:id="rId13" display="18491"/>
    <hyperlink ref="B10" r:id="rId14" display="18484"/>
    <hyperlink ref="B9" r:id="rId15" display="18476"/>
    <hyperlink ref="B26" r:id="rId16" display="31552"/>
  </hyperlinks>
  <printOptions horizontalCentered="1"/>
  <pageMargins left="0" right="0" top="0" bottom="0" header="0" footer="0"/>
  <pageSetup fitToHeight="100" fitToWidth="2" horizontalDpi="600" verticalDpi="600" orientation="landscape" paperSize="9" scale="58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User1</cp:lastModifiedBy>
  <cp:lastPrinted>2021-11-29T06:47:44Z</cp:lastPrinted>
  <dcterms:created xsi:type="dcterms:W3CDTF">2018-09-11T05:45:13Z</dcterms:created>
  <dcterms:modified xsi:type="dcterms:W3CDTF">2021-11-29T06:47:47Z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